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Şahin\Desktop\RmznBykklc_2017-2018\ttd_2020-2021\uzaktan_eğitim_ttd_1\"/>
    </mc:Choice>
  </mc:AlternateContent>
  <workbookProtection workbookPassword="CC31" lockStructure="1"/>
  <bookViews>
    <workbookView xWindow="0" yWindow="0" windowWidth="28800" windowHeight="12345"/>
  </bookViews>
  <sheets>
    <sheet name="Sayfa1" sheetId="1" r:id="rId1"/>
    <sheet name="Sayfa2" sheetId="2" r:id="rId2"/>
    <sheet name="Sayfa3" sheetId="3" r:id="rId3"/>
  </sheets>
  <calcPr calcId="162913"/>
</workbook>
</file>

<file path=xl/calcChain.xml><?xml version="1.0" encoding="utf-8"?>
<calcChain xmlns="http://schemas.openxmlformats.org/spreadsheetml/2006/main">
  <c r="I11" i="1" l="1"/>
  <c r="J11" i="1"/>
  <c r="G21" i="1"/>
  <c r="H21" i="1"/>
  <c r="U19" i="1"/>
  <c r="V19" i="1"/>
  <c r="W19" i="1"/>
  <c r="S6" i="1"/>
  <c r="T6" i="1"/>
  <c r="D5" i="1"/>
  <c r="E5" i="1"/>
  <c r="F5" i="1"/>
  <c r="G5" i="1"/>
  <c r="H5" i="1"/>
  <c r="I5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D6" i="1"/>
  <c r="E6" i="1"/>
  <c r="F6" i="1"/>
  <c r="G6" i="1"/>
  <c r="H6" i="1"/>
  <c r="I6" i="1"/>
  <c r="J6" i="1"/>
  <c r="K6" i="1"/>
  <c r="L6" i="1"/>
  <c r="M6" i="1"/>
  <c r="N6" i="1"/>
  <c r="O6" i="1"/>
  <c r="P6" i="1"/>
  <c r="Q6" i="1"/>
  <c r="R6" i="1"/>
  <c r="U6" i="1"/>
  <c r="V6" i="1"/>
  <c r="W6" i="1"/>
  <c r="D7" i="1"/>
  <c r="E7" i="1"/>
  <c r="F7" i="1"/>
  <c r="G7" i="1"/>
  <c r="H7" i="1"/>
  <c r="I7" i="1"/>
  <c r="J7" i="1"/>
  <c r="K7" i="1"/>
  <c r="L7" i="1"/>
  <c r="M7" i="1"/>
  <c r="N7" i="1"/>
  <c r="O7" i="1"/>
  <c r="P7" i="1"/>
  <c r="Q7" i="1"/>
  <c r="R7" i="1"/>
  <c r="S7" i="1"/>
  <c r="T7" i="1"/>
  <c r="U7" i="1"/>
  <c r="V7" i="1"/>
  <c r="W7" i="1"/>
  <c r="D8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D9" i="1"/>
  <c r="E9" i="1"/>
  <c r="F9" i="1"/>
  <c r="G9" i="1"/>
  <c r="H9" i="1"/>
  <c r="I9" i="1"/>
  <c r="J9" i="1"/>
  <c r="K9" i="1"/>
  <c r="L9" i="1"/>
  <c r="M9" i="1"/>
  <c r="N9" i="1"/>
  <c r="O9" i="1"/>
  <c r="P9" i="1"/>
  <c r="Q9" i="1"/>
  <c r="R9" i="1"/>
  <c r="S9" i="1"/>
  <c r="T9" i="1"/>
  <c r="U9" i="1"/>
  <c r="V9" i="1"/>
  <c r="W9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D11" i="1"/>
  <c r="E11" i="1"/>
  <c r="F11" i="1"/>
  <c r="G11" i="1"/>
  <c r="H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D12" i="1"/>
  <c r="E12" i="1"/>
  <c r="F12" i="1"/>
  <c r="G12" i="1"/>
  <c r="H12" i="1"/>
  <c r="I12" i="1"/>
  <c r="J12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D13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D1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D15" i="1"/>
  <c r="E15" i="1"/>
  <c r="F15" i="1"/>
  <c r="G15" i="1"/>
  <c r="H15" i="1"/>
  <c r="I15" i="1"/>
  <c r="J15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D16" i="1"/>
  <c r="E16" i="1"/>
  <c r="F16" i="1"/>
  <c r="G16" i="1"/>
  <c r="H16" i="1"/>
  <c r="I16" i="1"/>
  <c r="J16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D21" i="1"/>
  <c r="E21" i="1"/>
  <c r="F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D25" i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D26" i="1"/>
  <c r="E26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T26" i="1"/>
  <c r="U26" i="1"/>
  <c r="V26" i="1"/>
  <c r="W26" i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W28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W29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  <c r="R31" i="1"/>
  <c r="S31" i="1"/>
  <c r="T31" i="1"/>
  <c r="U31" i="1"/>
  <c r="V31" i="1"/>
  <c r="W31" i="1"/>
  <c r="D32" i="1"/>
  <c r="E32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W32" i="1"/>
  <c r="D33" i="1"/>
  <c r="E33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W33" i="1"/>
  <c r="W4" i="1"/>
  <c r="O4" i="1"/>
  <c r="K4" i="1"/>
  <c r="H4" i="1"/>
  <c r="G4" i="1"/>
  <c r="S4" i="1"/>
  <c r="V4" i="1"/>
  <c r="R4" i="1"/>
  <c r="N4" i="1"/>
  <c r="J4" i="1"/>
  <c r="F4" i="1"/>
  <c r="I4" i="1"/>
  <c r="U4" i="1"/>
  <c r="Q4" i="1"/>
  <c r="M4" i="1"/>
  <c r="D4" i="1"/>
  <c r="E4" i="1"/>
  <c r="P4" i="1"/>
  <c r="T4" i="1"/>
  <c r="L4" i="1"/>
</calcChain>
</file>

<file path=xl/sharedStrings.xml><?xml version="1.0" encoding="utf-8"?>
<sst xmlns="http://schemas.openxmlformats.org/spreadsheetml/2006/main" count="36" uniqueCount="20">
  <si>
    <t>Geliştirilebilir</t>
  </si>
  <si>
    <t>Yeterli</t>
  </si>
  <si>
    <t>Belirgin</t>
  </si>
  <si>
    <t>Çok Belirgin</t>
  </si>
  <si>
    <t>TOPLAM</t>
  </si>
  <si>
    <t>ADI SOYADI
▼</t>
  </si>
  <si>
    <t>SIRA NO</t>
  </si>
  <si>
    <r>
      <t xml:space="preserve">N İ T E L İ K L E R </t>
    </r>
    <r>
      <rPr>
        <b/>
        <sz val="10"/>
        <rFont val="Arial"/>
        <family val="2"/>
        <charset val="162"/>
      </rPr>
      <t>►</t>
    </r>
  </si>
  <si>
    <t>Teknoloji ve Tasarım Öğrt.</t>
  </si>
  <si>
    <t>GELİŞTİRİLEBİLİR</t>
  </si>
  <si>
    <t>YETERLİ</t>
  </si>
  <si>
    <t>BELİRGİN</t>
  </si>
  <si>
    <t>ÇOK BELİRGİN</t>
  </si>
  <si>
    <t xml:space="preserve"> DERECELİ PUANLAMA ANAHTARI 7/A(İHTİYAÇLAR VE YENİLİKÇİLİK -ENGELSİZ HAYAT TEKNOLOJİLERİ)</t>
  </si>
  <si>
    <t>Konu ile ilgili temel kavramları bilme ve  yeterli bilgiye sahip olma                    (20P)</t>
  </si>
  <si>
    <t>Yapacağı çalışma ile ilgili araştırma ve çözüm önerileri üretme             (20P)</t>
  </si>
  <si>
    <t>Bulduğu çözüm önerisini çizimle ifade edebilme   (20P)</t>
  </si>
  <si>
    <t xml:space="preserve"> Çizdiği  ürünü  tasarlama ve özgünlük                  (20P)</t>
  </si>
  <si>
    <t>Tasarladığı ürünü süresinde bitirme ve sunma                            (20P)</t>
  </si>
  <si>
    <t>OKUL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</si>
</sst>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  <charset val="162"/>
    </font>
    <font>
      <sz val="8"/>
      <name val="Arial"/>
      <family val="2"/>
      <charset val="162"/>
    </font>
    <font>
      <b/>
      <sz val="10"/>
      <name val="Arial"/>
      <family val="2"/>
      <charset val="162"/>
    </font>
    <font>
      <b/>
      <sz val="9"/>
      <name val="Arial"/>
      <family val="2"/>
      <charset val="162"/>
    </font>
    <font>
      <b/>
      <i/>
      <sz val="10"/>
      <name val="Arial"/>
      <family val="2"/>
      <charset val="162"/>
    </font>
    <font>
      <sz val="8"/>
      <name val="Tahoma"/>
      <family val="2"/>
      <charset val="162"/>
    </font>
    <font>
      <sz val="10"/>
      <name val="Tahoma"/>
      <family val="2"/>
      <charset val="162"/>
    </font>
    <font>
      <sz val="9"/>
      <name val="Arial"/>
      <family val="2"/>
      <charset val="162"/>
    </font>
    <font>
      <sz val="9"/>
      <color indexed="8"/>
      <name val="Arial"/>
      <family val="2"/>
      <charset val="162"/>
    </font>
    <font>
      <sz val="9"/>
      <color indexed="8"/>
      <name val="Calibri"/>
      <family val="2"/>
      <charset val="162"/>
      <scheme val="minor"/>
    </font>
    <font>
      <sz val="10"/>
      <color indexed="8"/>
      <name val="Calibri"/>
      <family val="2"/>
      <charset val="162"/>
      <scheme val="minor"/>
    </font>
    <font>
      <sz val="9"/>
      <color rgb="FFFF0000"/>
      <name val="Arial"/>
      <family val="2"/>
      <charset val="162"/>
    </font>
    <font>
      <sz val="9"/>
      <color rgb="FF00000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1" xfId="0" applyFont="1" applyBorder="1" applyAlignment="1">
      <alignment horizontal="center" vertical="center" textRotation="90"/>
    </xf>
    <xf numFmtId="0" fontId="2" fillId="0" borderId="2" xfId="0" applyFont="1" applyBorder="1" applyAlignment="1">
      <alignment horizontal="center" vertical="center" wrapText="1"/>
    </xf>
    <xf numFmtId="0" fontId="5" fillId="0" borderId="3" xfId="0" applyFont="1" applyBorder="1"/>
    <xf numFmtId="0" fontId="5" fillId="0" borderId="4" xfId="0" applyFont="1" applyBorder="1"/>
    <xf numFmtId="0" fontId="5" fillId="0" borderId="5" xfId="0" applyFont="1" applyBorder="1"/>
    <xf numFmtId="0" fontId="6" fillId="0" borderId="0" xfId="0" applyFont="1"/>
    <xf numFmtId="0" fontId="5" fillId="0" borderId="0" xfId="0" applyFont="1"/>
    <xf numFmtId="0" fontId="5" fillId="0" borderId="6" xfId="0" applyFont="1" applyBorder="1"/>
    <xf numFmtId="0" fontId="5" fillId="0" borderId="0" xfId="0" applyFont="1" applyAlignment="1"/>
    <xf numFmtId="0" fontId="1" fillId="0" borderId="0" xfId="0" applyFont="1"/>
    <xf numFmtId="0" fontId="5" fillId="0" borderId="7" xfId="0" applyFont="1" applyBorder="1"/>
    <xf numFmtId="1" fontId="9" fillId="0" borderId="4" xfId="0" applyNumberFormat="1" applyFont="1" applyBorder="1" applyAlignment="1">
      <alignment horizontal="center" vertical="top"/>
    </xf>
    <xf numFmtId="0" fontId="10" fillId="0" borderId="4" xfId="0" applyFont="1" applyBorder="1" applyAlignment="1">
      <alignment horizontal="left" vertical="top"/>
    </xf>
    <xf numFmtId="0" fontId="10" fillId="0" borderId="2" xfId="0" applyFont="1" applyBorder="1" applyAlignment="1">
      <alignment horizontal="left" vertical="top"/>
    </xf>
    <xf numFmtId="1" fontId="9" fillId="0" borderId="2" xfId="0" applyNumberFormat="1" applyFont="1" applyBorder="1" applyAlignment="1">
      <alignment horizontal="center" vertical="top"/>
    </xf>
    <xf numFmtId="1" fontId="8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/>
    </xf>
    <xf numFmtId="1" fontId="8" fillId="0" borderId="4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2" fillId="0" borderId="4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/>
    </xf>
    <xf numFmtId="1" fontId="7" fillId="0" borderId="4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6" xfId="0" applyBorder="1" applyAlignment="1">
      <alignment horizontal="right"/>
    </xf>
    <xf numFmtId="0" fontId="1" fillId="0" borderId="14" xfId="0" applyFont="1" applyBorder="1" applyAlignment="1">
      <alignment horizontal="center" textRotation="90"/>
    </xf>
    <xf numFmtId="0" fontId="1" fillId="0" borderId="12" xfId="0" applyFont="1" applyBorder="1" applyAlignment="1">
      <alignment horizontal="center" textRotation="90"/>
    </xf>
    <xf numFmtId="0" fontId="1" fillId="0" borderId="13" xfId="0" applyFont="1" applyBorder="1" applyAlignment="1">
      <alignment horizontal="center" textRotation="90"/>
    </xf>
    <xf numFmtId="0" fontId="1" fillId="0" borderId="15" xfId="0" applyFont="1" applyBorder="1" applyAlignment="1">
      <alignment horizontal="center" textRotation="90"/>
    </xf>
    <xf numFmtId="0" fontId="2" fillId="0" borderId="17" xfId="0" applyFont="1" applyBorder="1" applyAlignment="1">
      <alignment horizontal="center" textRotation="88"/>
    </xf>
    <xf numFmtId="0" fontId="2" fillId="0" borderId="2" xfId="0" applyFont="1" applyBorder="1" applyAlignment="1">
      <alignment horizontal="center" textRotation="88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2"/>
  <sheetViews>
    <sheetView tabSelected="1" view="pageLayout" workbookViewId="0">
      <selection activeCell="B4" sqref="B4"/>
    </sheetView>
  </sheetViews>
  <sheetFormatPr defaultColWidth="9" defaultRowHeight="12.75" x14ac:dyDescent="0.2"/>
  <cols>
    <col min="1" max="1" width="3.5703125" customWidth="1"/>
    <col min="2" max="2" width="4.140625" customWidth="1"/>
    <col min="3" max="3" width="21.7109375" customWidth="1"/>
    <col min="4" max="23" width="4.5703125" customWidth="1"/>
    <col min="24" max="24" width="5" customWidth="1"/>
    <col min="25" max="25" width="6" customWidth="1"/>
  </cols>
  <sheetData>
    <row r="1" spans="1:24" ht="13.5" thickBot="1" x14ac:dyDescent="0.25">
      <c r="A1" s="42" t="s">
        <v>13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</row>
    <row r="2" spans="1:24" ht="60.75" customHeight="1" thickBot="1" x14ac:dyDescent="0.25">
      <c r="A2" s="36" t="s">
        <v>7</v>
      </c>
      <c r="B2" s="37"/>
      <c r="C2" s="38"/>
      <c r="D2" s="39" t="s">
        <v>14</v>
      </c>
      <c r="E2" s="40"/>
      <c r="F2" s="40"/>
      <c r="G2" s="41"/>
      <c r="H2" s="39" t="s">
        <v>15</v>
      </c>
      <c r="I2" s="40"/>
      <c r="J2" s="40"/>
      <c r="K2" s="41"/>
      <c r="L2" s="39" t="s">
        <v>16</v>
      </c>
      <c r="M2" s="40"/>
      <c r="N2" s="40"/>
      <c r="O2" s="41"/>
      <c r="P2" s="39" t="s">
        <v>17</v>
      </c>
      <c r="Q2" s="40"/>
      <c r="R2" s="40"/>
      <c r="S2" s="41"/>
      <c r="T2" s="39" t="s">
        <v>18</v>
      </c>
      <c r="U2" s="40"/>
      <c r="V2" s="40"/>
      <c r="W2" s="41"/>
      <c r="X2" s="34" t="s">
        <v>4</v>
      </c>
    </row>
    <row r="3" spans="1:24" ht="63" customHeight="1" thickBot="1" x14ac:dyDescent="0.25">
      <c r="A3" s="1" t="s">
        <v>6</v>
      </c>
      <c r="B3" s="43" t="s">
        <v>19</v>
      </c>
      <c r="C3" s="2" t="s">
        <v>5</v>
      </c>
      <c r="D3" s="30" t="s">
        <v>0</v>
      </c>
      <c r="E3" s="31" t="s">
        <v>1</v>
      </c>
      <c r="F3" s="31" t="s">
        <v>2</v>
      </c>
      <c r="G3" s="32" t="s">
        <v>3</v>
      </c>
      <c r="H3" s="30" t="s">
        <v>0</v>
      </c>
      <c r="I3" s="31" t="s">
        <v>1</v>
      </c>
      <c r="J3" s="31" t="s">
        <v>2</v>
      </c>
      <c r="K3" s="32" t="s">
        <v>3</v>
      </c>
      <c r="L3" s="30" t="s">
        <v>0</v>
      </c>
      <c r="M3" s="31" t="s">
        <v>1</v>
      </c>
      <c r="N3" s="31" t="s">
        <v>2</v>
      </c>
      <c r="O3" s="32" t="s">
        <v>3</v>
      </c>
      <c r="P3" s="30" t="s">
        <v>0</v>
      </c>
      <c r="Q3" s="31" t="s">
        <v>1</v>
      </c>
      <c r="R3" s="31" t="s">
        <v>2</v>
      </c>
      <c r="S3" s="32" t="s">
        <v>3</v>
      </c>
      <c r="T3" s="30" t="s">
        <v>0</v>
      </c>
      <c r="U3" s="31" t="s">
        <v>1</v>
      </c>
      <c r="V3" s="31" t="s">
        <v>2</v>
      </c>
      <c r="W3" s="33" t="s">
        <v>3</v>
      </c>
      <c r="X3" s="35"/>
    </row>
    <row r="4" spans="1:24" x14ac:dyDescent="0.2">
      <c r="A4" s="3">
        <v>1</v>
      </c>
      <c r="B4" s="16"/>
      <c r="C4" s="17"/>
      <c r="D4" s="25" t="str">
        <f>IF(X4=5,"5",IF(X4=10,"5",IF(X4=15,"5",IF(X4=20,"5",IF(X4=25,"5","")))))</f>
        <v/>
      </c>
      <c r="E4" s="26" t="str">
        <f>IF(X4=30,"10",IF(X4=35,"10",IF(X4=40,"10",IF(X4=45,"10",IF(X4=50,"10",IF(X4=55,"10",""))))))</f>
        <v/>
      </c>
      <c r="F4" s="26" t="str">
        <f>IF(X4=60,"15",IF(X4=65,"15",""))</f>
        <v/>
      </c>
      <c r="G4" s="27" t="str">
        <f>IF(X4=70,"20",IF(X4=75,"20",IF(X4=80,"20",IF(X4=85,"20",IF(X4=90,"20",IF(X4=95,"20",IF(X4=100,"20","")))))))</f>
        <v/>
      </c>
      <c r="H4" s="25" t="str">
        <f>IF(X4=10,"5",IF(X4=15,"5",IF(X4=20,"5",IF(X4=25,"5",IF(X4=30,"5","")))))</f>
        <v/>
      </c>
      <c r="I4" s="26" t="str">
        <f>IF(X4=35,"10",IF(X4=40,"10",IF(X4=45,"10",IF(X4=50,"10",IF(X4=55,"10",IF(X4=70,"10",""))))))</f>
        <v/>
      </c>
      <c r="J4" s="26" t="str">
        <f>IF(X4=60,"15",IF(X4=65,"15",""))</f>
        <v/>
      </c>
      <c r="K4" s="27" t="str">
        <f>IF(X4=75,"20",IF(X4=80,"20",IF(X4=85,"20",IF(X4=90,"20",IF(X4=95,"20",IF(X4=100,"20",""))))))</f>
        <v/>
      </c>
      <c r="L4" s="25" t="str">
        <f>IF(X4=25,"5",IF(X4=30,"5",IF(X4=35,"5",IF(X4=20,"5",""))))</f>
        <v/>
      </c>
      <c r="M4" s="26" t="str">
        <f>IF(X4=40,"10",IF(X4=45,"10",IF(X4=50,"10",IF(X4=60,"10",""))))</f>
        <v/>
      </c>
      <c r="N4" s="26" t="str">
        <f>IF(X4=55,"15",IF(X4=65,"15",IF(X4=70,"15",IF(X4=75,"15",IF(X4=80,"15","")))))</f>
        <v/>
      </c>
      <c r="O4" s="27" t="str">
        <f>IF(X4=85,"20",IF(X4=90,"20",IF(X4=95,"20",IF(X4=100,"20",""))))</f>
        <v/>
      </c>
      <c r="P4" s="25" t="str">
        <f>IF(X4=25,"5",IF(X4=30,"5",IF(X4=35,"5",IF(X4=40,"5",IF(X4=45,"5","")))))</f>
        <v/>
      </c>
      <c r="Q4" s="26" t="str">
        <f>IF(X4=50,"10",IF(X4=55,"10",IF(X4=60,"10",IF(X4=65,"10",IF(X4=70,"10",IF(X4=75,"10",IF(X4=85,"10","")))))))</f>
        <v/>
      </c>
      <c r="R4" s="26" t="str">
        <f>IF(X4=80,"15","")</f>
        <v/>
      </c>
      <c r="S4" s="27" t="str">
        <f>IF(X4=90,"20",IF(X4=95,"15",IF(X4=100,"20","")))</f>
        <v/>
      </c>
      <c r="T4" s="25" t="str">
        <f>IF(X4=15,"5",IF(X4=20,"5",IF(X4=25,"5",IF(X4=30,"5",IF(X4=35,"5",IF(X4=40,"5",""))))))</f>
        <v/>
      </c>
      <c r="U4" s="26" t="str">
        <f>IF(X4=45,"10",IF(X4=50,"10",IF(X4=55,"10",IF(X4=60,"10",IF(X4=65,"10",IF(X4=75,"10",IF(X4=80,"10",IF(X4=90,"10",""))))))))</f>
        <v/>
      </c>
      <c r="V4" s="26" t="str">
        <f>IF(X4=70,"15",IF(X4=85,"15",""))</f>
        <v/>
      </c>
      <c r="W4" s="28" t="str">
        <f>IF(X4=95,"20",IF(X4=100,"20",""))</f>
        <v/>
      </c>
      <c r="X4" s="29">
        <v>0</v>
      </c>
    </row>
    <row r="5" spans="1:24" x14ac:dyDescent="0.2">
      <c r="A5" s="4">
        <v>2</v>
      </c>
      <c r="B5" s="18"/>
      <c r="C5" s="19"/>
      <c r="D5" s="25" t="str">
        <f t="shared" ref="D5:D33" si="0">IF(X5=5,"5",IF(X5=10,"5",IF(X5=15,"5",IF(X5=20,"5",IF(X5=25,"5","")))))</f>
        <v/>
      </c>
      <c r="E5" s="26" t="str">
        <f t="shared" ref="E5:E33" si="1">IF(X5=30,"10",IF(X5=35,"10",IF(X5=40,"10",IF(X5=45,"10",IF(X5=50,"10",IF(X5=55,"10",""))))))</f>
        <v/>
      </c>
      <c r="F5" s="26" t="str">
        <f t="shared" ref="F5:F33" si="2">IF(X5=60,"15",IF(X5=65,"15",""))</f>
        <v/>
      </c>
      <c r="G5" s="27" t="str">
        <f t="shared" ref="G5:G33" si="3">IF(X5=70,"20",IF(X5=75,"20",IF(X5=80,"20",IF(X5=85,"20",IF(X5=90,"20",IF(X5=95,"20",IF(X5=100,"20","")))))))</f>
        <v/>
      </c>
      <c r="H5" s="25" t="str">
        <f t="shared" ref="H5:H33" si="4">IF(X5=10,"5",IF(X5=15,"5",IF(X5=20,"5",IF(X5=25,"5",IF(X5=30,"5","")))))</f>
        <v/>
      </c>
      <c r="I5" s="26" t="str">
        <f t="shared" ref="I5:I33" si="5">IF(X5=35,"10",IF(X5=40,"10",IF(X5=45,"10",IF(X5=50,"10",IF(X5=55,"10",IF(X5=70,"10",""))))))</f>
        <v/>
      </c>
      <c r="J5" s="26" t="str">
        <f t="shared" ref="J5:J33" si="6">IF(X5=60,"15",IF(X5=65,"15",""))</f>
        <v/>
      </c>
      <c r="K5" s="27" t="str">
        <f t="shared" ref="K5:K33" si="7">IF(X5=75,"20",IF(X5=80,"20",IF(X5=85,"20",IF(X5=90,"20",IF(X5=95,"20",IF(X5=100,"20",""))))))</f>
        <v/>
      </c>
      <c r="L5" s="25" t="str">
        <f t="shared" ref="L5:L33" si="8">IF(X5=25,"5",IF(X5=30,"5",IF(X5=35,"5",IF(X5=20,"5",""))))</f>
        <v/>
      </c>
      <c r="M5" s="26" t="str">
        <f t="shared" ref="M5:M33" si="9">IF(X5=40,"10",IF(X5=45,"10",IF(X5=50,"10",IF(X5=60,"10",""))))</f>
        <v/>
      </c>
      <c r="N5" s="26" t="str">
        <f t="shared" ref="N5:N33" si="10">IF(X5=55,"15",IF(X5=65,"15",IF(X5=70,"15",IF(X5=75,"15",IF(X5=80,"15","")))))</f>
        <v/>
      </c>
      <c r="O5" s="27" t="str">
        <f t="shared" ref="O5:O33" si="11">IF(X5=85,"20",IF(X5=90,"20",IF(X5=95,"20",IF(X5=100,"20",""))))</f>
        <v/>
      </c>
      <c r="P5" s="25" t="str">
        <f t="shared" ref="P5:P33" si="12">IF(X5=25,"5",IF(X5=30,"5",IF(X5=35,"5",IF(X5=40,"5",IF(X5=45,"5","")))))</f>
        <v/>
      </c>
      <c r="Q5" s="26" t="str">
        <f t="shared" ref="Q5:Q33" si="13">IF(X5=50,"10",IF(X5=55,"10",IF(X5=60,"10",IF(X5=65,"10",IF(X5=70,"10",IF(X5=75,"10",IF(X5=85,"10","")))))))</f>
        <v/>
      </c>
      <c r="R5" s="26" t="str">
        <f t="shared" ref="R5:R33" si="14">IF(X5=80,"15","")</f>
        <v/>
      </c>
      <c r="S5" s="27" t="str">
        <f t="shared" ref="S5:S33" si="15">IF(X5=90,"20",IF(X5=95,"15",IF(X5=100,"20","")))</f>
        <v/>
      </c>
      <c r="T5" s="25" t="str">
        <f t="shared" ref="T5:T33" si="16">IF(X5=15,"5",IF(X5=20,"5",IF(X5=25,"5",IF(X5=30,"5",IF(X5=35,"5",IF(X5=40,"5",""))))))</f>
        <v/>
      </c>
      <c r="U5" s="26" t="str">
        <f t="shared" ref="U5:U33" si="17">IF(X5=45,"10",IF(X5=50,"10",IF(X5=55,"10",IF(X5=60,"10",IF(X5=65,"10",IF(X5=75,"10",IF(X5=80,"10",IF(X5=90,"10",""))))))))</f>
        <v/>
      </c>
      <c r="V5" s="26" t="str">
        <f t="shared" ref="V5:V33" si="18">IF(X5=70,"15",IF(X5=85,"15",""))</f>
        <v/>
      </c>
      <c r="W5" s="28" t="str">
        <f t="shared" ref="W5:W33" si="19">IF(X5=95,"20",IF(X5=100,"20",""))</f>
        <v/>
      </c>
      <c r="X5" s="29">
        <v>0</v>
      </c>
    </row>
    <row r="6" spans="1:24" x14ac:dyDescent="0.2">
      <c r="A6" s="4">
        <v>3</v>
      </c>
      <c r="B6" s="18"/>
      <c r="C6" s="20"/>
      <c r="D6" s="25" t="str">
        <f t="shared" si="0"/>
        <v/>
      </c>
      <c r="E6" s="26" t="str">
        <f t="shared" si="1"/>
        <v/>
      </c>
      <c r="F6" s="26" t="str">
        <f t="shared" si="2"/>
        <v/>
      </c>
      <c r="G6" s="27" t="str">
        <f t="shared" si="3"/>
        <v/>
      </c>
      <c r="H6" s="25" t="str">
        <f t="shared" si="4"/>
        <v/>
      </c>
      <c r="I6" s="26" t="str">
        <f t="shared" si="5"/>
        <v/>
      </c>
      <c r="J6" s="26" t="str">
        <f t="shared" si="6"/>
        <v/>
      </c>
      <c r="K6" s="27" t="str">
        <f t="shared" si="7"/>
        <v/>
      </c>
      <c r="L6" s="25" t="str">
        <f t="shared" si="8"/>
        <v/>
      </c>
      <c r="M6" s="26" t="str">
        <f t="shared" si="9"/>
        <v/>
      </c>
      <c r="N6" s="26" t="str">
        <f t="shared" si="10"/>
        <v/>
      </c>
      <c r="O6" s="27" t="str">
        <f t="shared" si="11"/>
        <v/>
      </c>
      <c r="P6" s="25" t="str">
        <f t="shared" si="12"/>
        <v/>
      </c>
      <c r="Q6" s="26" t="str">
        <f t="shared" si="13"/>
        <v/>
      </c>
      <c r="R6" s="26" t="str">
        <f t="shared" si="14"/>
        <v/>
      </c>
      <c r="S6" s="27" t="str">
        <f t="shared" si="15"/>
        <v/>
      </c>
      <c r="T6" s="25" t="str">
        <f t="shared" si="16"/>
        <v/>
      </c>
      <c r="U6" s="26" t="str">
        <f t="shared" si="17"/>
        <v/>
      </c>
      <c r="V6" s="26" t="str">
        <f t="shared" si="18"/>
        <v/>
      </c>
      <c r="W6" s="28" t="str">
        <f t="shared" si="19"/>
        <v/>
      </c>
      <c r="X6" s="29">
        <v>0</v>
      </c>
    </row>
    <row r="7" spans="1:24" x14ac:dyDescent="0.2">
      <c r="A7" s="4">
        <v>4</v>
      </c>
      <c r="B7" s="21"/>
      <c r="C7" s="22"/>
      <c r="D7" s="25" t="str">
        <f t="shared" si="0"/>
        <v/>
      </c>
      <c r="E7" s="26" t="str">
        <f t="shared" si="1"/>
        <v/>
      </c>
      <c r="F7" s="26" t="str">
        <f t="shared" si="2"/>
        <v/>
      </c>
      <c r="G7" s="27" t="str">
        <f t="shared" si="3"/>
        <v/>
      </c>
      <c r="H7" s="25" t="str">
        <f t="shared" si="4"/>
        <v/>
      </c>
      <c r="I7" s="26" t="str">
        <f t="shared" si="5"/>
        <v/>
      </c>
      <c r="J7" s="26" t="str">
        <f t="shared" si="6"/>
        <v/>
      </c>
      <c r="K7" s="27" t="str">
        <f t="shared" si="7"/>
        <v/>
      </c>
      <c r="L7" s="25" t="str">
        <f t="shared" si="8"/>
        <v/>
      </c>
      <c r="M7" s="26" t="str">
        <f t="shared" si="9"/>
        <v/>
      </c>
      <c r="N7" s="26" t="str">
        <f t="shared" si="10"/>
        <v/>
      </c>
      <c r="O7" s="27" t="str">
        <f t="shared" si="11"/>
        <v/>
      </c>
      <c r="P7" s="25" t="str">
        <f t="shared" si="12"/>
        <v/>
      </c>
      <c r="Q7" s="26" t="str">
        <f t="shared" si="13"/>
        <v/>
      </c>
      <c r="R7" s="26" t="str">
        <f t="shared" si="14"/>
        <v/>
      </c>
      <c r="S7" s="27" t="str">
        <f t="shared" si="15"/>
        <v/>
      </c>
      <c r="T7" s="25" t="str">
        <f t="shared" si="16"/>
        <v/>
      </c>
      <c r="U7" s="26" t="str">
        <f t="shared" si="17"/>
        <v/>
      </c>
      <c r="V7" s="26" t="str">
        <f t="shared" si="18"/>
        <v/>
      </c>
      <c r="W7" s="28" t="str">
        <f t="shared" si="19"/>
        <v/>
      </c>
      <c r="X7" s="29">
        <v>0</v>
      </c>
    </row>
    <row r="8" spans="1:24" x14ac:dyDescent="0.2">
      <c r="A8" s="4">
        <v>5</v>
      </c>
      <c r="B8" s="18"/>
      <c r="C8" s="19"/>
      <c r="D8" s="25" t="str">
        <f t="shared" si="0"/>
        <v/>
      </c>
      <c r="E8" s="26" t="str">
        <f t="shared" si="1"/>
        <v/>
      </c>
      <c r="F8" s="26" t="str">
        <f t="shared" si="2"/>
        <v/>
      </c>
      <c r="G8" s="27" t="str">
        <f t="shared" si="3"/>
        <v/>
      </c>
      <c r="H8" s="25" t="str">
        <f t="shared" si="4"/>
        <v/>
      </c>
      <c r="I8" s="26" t="str">
        <f t="shared" si="5"/>
        <v/>
      </c>
      <c r="J8" s="26" t="str">
        <f t="shared" si="6"/>
        <v/>
      </c>
      <c r="K8" s="27" t="str">
        <f t="shared" si="7"/>
        <v/>
      </c>
      <c r="L8" s="25" t="str">
        <f t="shared" si="8"/>
        <v/>
      </c>
      <c r="M8" s="26" t="str">
        <f t="shared" si="9"/>
        <v/>
      </c>
      <c r="N8" s="26" t="str">
        <f t="shared" si="10"/>
        <v/>
      </c>
      <c r="O8" s="27" t="str">
        <f t="shared" si="11"/>
        <v/>
      </c>
      <c r="P8" s="25" t="str">
        <f t="shared" si="12"/>
        <v/>
      </c>
      <c r="Q8" s="26" t="str">
        <f t="shared" si="13"/>
        <v/>
      </c>
      <c r="R8" s="26" t="str">
        <f t="shared" si="14"/>
        <v/>
      </c>
      <c r="S8" s="27" t="str">
        <f t="shared" si="15"/>
        <v/>
      </c>
      <c r="T8" s="25" t="str">
        <f t="shared" si="16"/>
        <v/>
      </c>
      <c r="U8" s="26" t="str">
        <f t="shared" si="17"/>
        <v/>
      </c>
      <c r="V8" s="26" t="str">
        <f t="shared" si="18"/>
        <v/>
      </c>
      <c r="W8" s="28" t="str">
        <f t="shared" si="19"/>
        <v/>
      </c>
      <c r="X8" s="29">
        <v>0</v>
      </c>
    </row>
    <row r="9" spans="1:24" x14ac:dyDescent="0.2">
      <c r="A9" s="4">
        <v>6</v>
      </c>
      <c r="B9" s="18"/>
      <c r="C9" s="20"/>
      <c r="D9" s="25" t="str">
        <f t="shared" si="0"/>
        <v/>
      </c>
      <c r="E9" s="26" t="str">
        <f t="shared" si="1"/>
        <v/>
      </c>
      <c r="F9" s="26" t="str">
        <f t="shared" si="2"/>
        <v/>
      </c>
      <c r="G9" s="27" t="str">
        <f t="shared" si="3"/>
        <v/>
      </c>
      <c r="H9" s="25" t="str">
        <f t="shared" si="4"/>
        <v/>
      </c>
      <c r="I9" s="26" t="str">
        <f t="shared" si="5"/>
        <v/>
      </c>
      <c r="J9" s="26" t="str">
        <f t="shared" si="6"/>
        <v/>
      </c>
      <c r="K9" s="27" t="str">
        <f t="shared" si="7"/>
        <v/>
      </c>
      <c r="L9" s="25" t="str">
        <f t="shared" si="8"/>
        <v/>
      </c>
      <c r="M9" s="26" t="str">
        <f t="shared" si="9"/>
        <v/>
      </c>
      <c r="N9" s="26" t="str">
        <f t="shared" si="10"/>
        <v/>
      </c>
      <c r="O9" s="27" t="str">
        <f t="shared" si="11"/>
        <v/>
      </c>
      <c r="P9" s="25" t="str">
        <f t="shared" si="12"/>
        <v/>
      </c>
      <c r="Q9" s="26" t="str">
        <f t="shared" si="13"/>
        <v/>
      </c>
      <c r="R9" s="26" t="str">
        <f t="shared" si="14"/>
        <v/>
      </c>
      <c r="S9" s="27" t="str">
        <f t="shared" si="15"/>
        <v/>
      </c>
      <c r="T9" s="25" t="str">
        <f t="shared" si="16"/>
        <v/>
      </c>
      <c r="U9" s="26" t="str">
        <f t="shared" si="17"/>
        <v/>
      </c>
      <c r="V9" s="26" t="str">
        <f t="shared" si="18"/>
        <v/>
      </c>
      <c r="W9" s="28" t="str">
        <f t="shared" si="19"/>
        <v/>
      </c>
      <c r="X9" s="29">
        <v>0</v>
      </c>
    </row>
    <row r="10" spans="1:24" x14ac:dyDescent="0.2">
      <c r="A10" s="4">
        <v>7</v>
      </c>
      <c r="B10" s="18"/>
      <c r="C10" s="20"/>
      <c r="D10" s="25" t="str">
        <f t="shared" si="0"/>
        <v/>
      </c>
      <c r="E10" s="26" t="str">
        <f t="shared" si="1"/>
        <v/>
      </c>
      <c r="F10" s="26" t="str">
        <f t="shared" si="2"/>
        <v/>
      </c>
      <c r="G10" s="27" t="str">
        <f t="shared" si="3"/>
        <v/>
      </c>
      <c r="H10" s="25" t="str">
        <f t="shared" si="4"/>
        <v/>
      </c>
      <c r="I10" s="26" t="str">
        <f t="shared" si="5"/>
        <v/>
      </c>
      <c r="J10" s="26" t="str">
        <f t="shared" si="6"/>
        <v/>
      </c>
      <c r="K10" s="27" t="str">
        <f t="shared" si="7"/>
        <v/>
      </c>
      <c r="L10" s="25" t="str">
        <f t="shared" si="8"/>
        <v/>
      </c>
      <c r="M10" s="26" t="str">
        <f t="shared" si="9"/>
        <v/>
      </c>
      <c r="N10" s="26" t="str">
        <f t="shared" si="10"/>
        <v/>
      </c>
      <c r="O10" s="27" t="str">
        <f t="shared" si="11"/>
        <v/>
      </c>
      <c r="P10" s="25" t="str">
        <f t="shared" si="12"/>
        <v/>
      </c>
      <c r="Q10" s="26" t="str">
        <f t="shared" si="13"/>
        <v/>
      </c>
      <c r="R10" s="26" t="str">
        <f t="shared" si="14"/>
        <v/>
      </c>
      <c r="S10" s="27" t="str">
        <f t="shared" si="15"/>
        <v/>
      </c>
      <c r="T10" s="25" t="str">
        <f t="shared" si="16"/>
        <v/>
      </c>
      <c r="U10" s="26" t="str">
        <f t="shared" si="17"/>
        <v/>
      </c>
      <c r="V10" s="26" t="str">
        <f t="shared" si="18"/>
        <v/>
      </c>
      <c r="W10" s="28" t="str">
        <f t="shared" si="19"/>
        <v/>
      </c>
      <c r="X10" s="29">
        <v>0</v>
      </c>
    </row>
    <row r="11" spans="1:24" x14ac:dyDescent="0.2">
      <c r="A11" s="4">
        <v>8</v>
      </c>
      <c r="B11" s="18"/>
      <c r="C11" s="19"/>
      <c r="D11" s="25" t="str">
        <f t="shared" si="0"/>
        <v/>
      </c>
      <c r="E11" s="26" t="str">
        <f t="shared" si="1"/>
        <v/>
      </c>
      <c r="F11" s="26" t="str">
        <f t="shared" si="2"/>
        <v/>
      </c>
      <c r="G11" s="27" t="str">
        <f t="shared" si="3"/>
        <v/>
      </c>
      <c r="H11" s="25" t="str">
        <f t="shared" si="4"/>
        <v/>
      </c>
      <c r="I11" s="26" t="str">
        <f t="shared" si="5"/>
        <v/>
      </c>
      <c r="J11" s="26" t="str">
        <f t="shared" si="6"/>
        <v/>
      </c>
      <c r="K11" s="27" t="str">
        <f t="shared" si="7"/>
        <v/>
      </c>
      <c r="L11" s="25" t="str">
        <f t="shared" si="8"/>
        <v/>
      </c>
      <c r="M11" s="26" t="str">
        <f t="shared" si="9"/>
        <v/>
      </c>
      <c r="N11" s="26" t="str">
        <f t="shared" si="10"/>
        <v/>
      </c>
      <c r="O11" s="27" t="str">
        <f t="shared" si="11"/>
        <v/>
      </c>
      <c r="P11" s="25" t="str">
        <f t="shared" si="12"/>
        <v/>
      </c>
      <c r="Q11" s="26" t="str">
        <f t="shared" si="13"/>
        <v/>
      </c>
      <c r="R11" s="26" t="str">
        <f t="shared" si="14"/>
        <v/>
      </c>
      <c r="S11" s="27" t="str">
        <f t="shared" si="15"/>
        <v/>
      </c>
      <c r="T11" s="25" t="str">
        <f t="shared" si="16"/>
        <v/>
      </c>
      <c r="U11" s="26" t="str">
        <f t="shared" si="17"/>
        <v/>
      </c>
      <c r="V11" s="26" t="str">
        <f t="shared" si="18"/>
        <v/>
      </c>
      <c r="W11" s="28" t="str">
        <f t="shared" si="19"/>
        <v/>
      </c>
      <c r="X11" s="29">
        <v>0</v>
      </c>
    </row>
    <row r="12" spans="1:24" x14ac:dyDescent="0.2">
      <c r="A12" s="4">
        <v>9</v>
      </c>
      <c r="B12" s="18"/>
      <c r="C12" s="20"/>
      <c r="D12" s="25" t="str">
        <f t="shared" si="0"/>
        <v/>
      </c>
      <c r="E12" s="26" t="str">
        <f t="shared" si="1"/>
        <v/>
      </c>
      <c r="F12" s="26" t="str">
        <f t="shared" si="2"/>
        <v/>
      </c>
      <c r="G12" s="27" t="str">
        <f t="shared" si="3"/>
        <v/>
      </c>
      <c r="H12" s="25" t="str">
        <f t="shared" si="4"/>
        <v/>
      </c>
      <c r="I12" s="26" t="str">
        <f t="shared" si="5"/>
        <v/>
      </c>
      <c r="J12" s="26" t="str">
        <f t="shared" si="6"/>
        <v/>
      </c>
      <c r="K12" s="27" t="str">
        <f t="shared" si="7"/>
        <v/>
      </c>
      <c r="L12" s="25" t="str">
        <f t="shared" si="8"/>
        <v/>
      </c>
      <c r="M12" s="26" t="str">
        <f t="shared" si="9"/>
        <v/>
      </c>
      <c r="N12" s="26" t="str">
        <f t="shared" si="10"/>
        <v/>
      </c>
      <c r="O12" s="27" t="str">
        <f t="shared" si="11"/>
        <v/>
      </c>
      <c r="P12" s="25" t="str">
        <f t="shared" si="12"/>
        <v/>
      </c>
      <c r="Q12" s="26" t="str">
        <f t="shared" si="13"/>
        <v/>
      </c>
      <c r="R12" s="26" t="str">
        <f t="shared" si="14"/>
        <v/>
      </c>
      <c r="S12" s="27" t="str">
        <f t="shared" si="15"/>
        <v/>
      </c>
      <c r="T12" s="25" t="str">
        <f t="shared" si="16"/>
        <v/>
      </c>
      <c r="U12" s="26" t="str">
        <f t="shared" si="17"/>
        <v/>
      </c>
      <c r="V12" s="26" t="str">
        <f t="shared" si="18"/>
        <v/>
      </c>
      <c r="W12" s="28" t="str">
        <f t="shared" si="19"/>
        <v/>
      </c>
      <c r="X12" s="29">
        <v>0</v>
      </c>
    </row>
    <row r="13" spans="1:24" ht="14.25" customHeight="1" x14ac:dyDescent="0.2">
      <c r="A13" s="4">
        <v>10</v>
      </c>
      <c r="B13" s="18"/>
      <c r="C13" s="19"/>
      <c r="D13" s="25" t="str">
        <f t="shared" si="0"/>
        <v/>
      </c>
      <c r="E13" s="26" t="str">
        <f t="shared" si="1"/>
        <v/>
      </c>
      <c r="F13" s="26" t="str">
        <f t="shared" si="2"/>
        <v/>
      </c>
      <c r="G13" s="27" t="str">
        <f t="shared" si="3"/>
        <v/>
      </c>
      <c r="H13" s="25" t="str">
        <f t="shared" si="4"/>
        <v/>
      </c>
      <c r="I13" s="26" t="str">
        <f t="shared" si="5"/>
        <v/>
      </c>
      <c r="J13" s="26" t="str">
        <f t="shared" si="6"/>
        <v/>
      </c>
      <c r="K13" s="27" t="str">
        <f t="shared" si="7"/>
        <v/>
      </c>
      <c r="L13" s="25" t="str">
        <f t="shared" si="8"/>
        <v/>
      </c>
      <c r="M13" s="26" t="str">
        <f t="shared" si="9"/>
        <v/>
      </c>
      <c r="N13" s="26" t="str">
        <f t="shared" si="10"/>
        <v/>
      </c>
      <c r="O13" s="27" t="str">
        <f t="shared" si="11"/>
        <v/>
      </c>
      <c r="P13" s="25" t="str">
        <f t="shared" si="12"/>
        <v/>
      </c>
      <c r="Q13" s="26" t="str">
        <f t="shared" si="13"/>
        <v/>
      </c>
      <c r="R13" s="26" t="str">
        <f t="shared" si="14"/>
        <v/>
      </c>
      <c r="S13" s="27" t="str">
        <f t="shared" si="15"/>
        <v/>
      </c>
      <c r="T13" s="25" t="str">
        <f t="shared" si="16"/>
        <v/>
      </c>
      <c r="U13" s="26" t="str">
        <f t="shared" si="17"/>
        <v/>
      </c>
      <c r="V13" s="26" t="str">
        <f t="shared" si="18"/>
        <v/>
      </c>
      <c r="W13" s="28" t="str">
        <f t="shared" si="19"/>
        <v/>
      </c>
      <c r="X13" s="29">
        <v>0</v>
      </c>
    </row>
    <row r="14" spans="1:24" x14ac:dyDescent="0.2">
      <c r="A14" s="4">
        <v>11</v>
      </c>
      <c r="B14" s="18"/>
      <c r="C14" s="19"/>
      <c r="D14" s="25" t="str">
        <f t="shared" si="0"/>
        <v/>
      </c>
      <c r="E14" s="26" t="str">
        <f t="shared" si="1"/>
        <v/>
      </c>
      <c r="F14" s="26" t="str">
        <f t="shared" si="2"/>
        <v/>
      </c>
      <c r="G14" s="27" t="str">
        <f t="shared" si="3"/>
        <v/>
      </c>
      <c r="H14" s="25" t="str">
        <f t="shared" si="4"/>
        <v/>
      </c>
      <c r="I14" s="26" t="str">
        <f t="shared" si="5"/>
        <v/>
      </c>
      <c r="J14" s="26" t="str">
        <f t="shared" si="6"/>
        <v/>
      </c>
      <c r="K14" s="27" t="str">
        <f t="shared" si="7"/>
        <v/>
      </c>
      <c r="L14" s="25" t="str">
        <f t="shared" si="8"/>
        <v/>
      </c>
      <c r="M14" s="26" t="str">
        <f t="shared" si="9"/>
        <v/>
      </c>
      <c r="N14" s="26" t="str">
        <f t="shared" si="10"/>
        <v/>
      </c>
      <c r="O14" s="27" t="str">
        <f t="shared" si="11"/>
        <v/>
      </c>
      <c r="P14" s="25" t="str">
        <f t="shared" si="12"/>
        <v/>
      </c>
      <c r="Q14" s="26" t="str">
        <f t="shared" si="13"/>
        <v/>
      </c>
      <c r="R14" s="26" t="str">
        <f t="shared" si="14"/>
        <v/>
      </c>
      <c r="S14" s="27" t="str">
        <f t="shared" si="15"/>
        <v/>
      </c>
      <c r="T14" s="25" t="str">
        <f t="shared" si="16"/>
        <v/>
      </c>
      <c r="U14" s="26" t="str">
        <f t="shared" si="17"/>
        <v/>
      </c>
      <c r="V14" s="26" t="str">
        <f t="shared" si="18"/>
        <v/>
      </c>
      <c r="W14" s="28" t="str">
        <f t="shared" si="19"/>
        <v/>
      </c>
      <c r="X14" s="29">
        <v>0</v>
      </c>
    </row>
    <row r="15" spans="1:24" x14ac:dyDescent="0.2">
      <c r="A15" s="4">
        <v>12</v>
      </c>
      <c r="B15" s="18"/>
      <c r="C15" s="20"/>
      <c r="D15" s="25" t="str">
        <f t="shared" si="0"/>
        <v/>
      </c>
      <c r="E15" s="26" t="str">
        <f t="shared" si="1"/>
        <v/>
      </c>
      <c r="F15" s="26" t="str">
        <f t="shared" si="2"/>
        <v/>
      </c>
      <c r="G15" s="27" t="str">
        <f t="shared" si="3"/>
        <v/>
      </c>
      <c r="H15" s="25" t="str">
        <f t="shared" si="4"/>
        <v/>
      </c>
      <c r="I15" s="26" t="str">
        <f t="shared" si="5"/>
        <v/>
      </c>
      <c r="J15" s="26" t="str">
        <f t="shared" si="6"/>
        <v/>
      </c>
      <c r="K15" s="27" t="str">
        <f t="shared" si="7"/>
        <v/>
      </c>
      <c r="L15" s="25" t="str">
        <f t="shared" si="8"/>
        <v/>
      </c>
      <c r="M15" s="26" t="str">
        <f t="shared" si="9"/>
        <v/>
      </c>
      <c r="N15" s="26" t="str">
        <f t="shared" si="10"/>
        <v/>
      </c>
      <c r="O15" s="27" t="str">
        <f t="shared" si="11"/>
        <v/>
      </c>
      <c r="P15" s="25" t="str">
        <f t="shared" si="12"/>
        <v/>
      </c>
      <c r="Q15" s="26" t="str">
        <f t="shared" si="13"/>
        <v/>
      </c>
      <c r="R15" s="26" t="str">
        <f t="shared" si="14"/>
        <v/>
      </c>
      <c r="S15" s="27" t="str">
        <f t="shared" si="15"/>
        <v/>
      </c>
      <c r="T15" s="25" t="str">
        <f t="shared" si="16"/>
        <v/>
      </c>
      <c r="U15" s="26" t="str">
        <f t="shared" si="17"/>
        <v/>
      </c>
      <c r="V15" s="26" t="str">
        <f t="shared" si="18"/>
        <v/>
      </c>
      <c r="W15" s="28" t="str">
        <f t="shared" si="19"/>
        <v/>
      </c>
      <c r="X15" s="29">
        <v>0</v>
      </c>
    </row>
    <row r="16" spans="1:24" x14ac:dyDescent="0.2">
      <c r="A16" s="4">
        <v>13</v>
      </c>
      <c r="B16" s="18"/>
      <c r="C16" s="19"/>
      <c r="D16" s="25" t="str">
        <f t="shared" si="0"/>
        <v/>
      </c>
      <c r="E16" s="26" t="str">
        <f t="shared" si="1"/>
        <v/>
      </c>
      <c r="F16" s="26" t="str">
        <f t="shared" si="2"/>
        <v/>
      </c>
      <c r="G16" s="27" t="str">
        <f t="shared" si="3"/>
        <v/>
      </c>
      <c r="H16" s="25" t="str">
        <f t="shared" si="4"/>
        <v/>
      </c>
      <c r="I16" s="26" t="str">
        <f t="shared" si="5"/>
        <v/>
      </c>
      <c r="J16" s="26" t="str">
        <f t="shared" si="6"/>
        <v/>
      </c>
      <c r="K16" s="27" t="str">
        <f t="shared" si="7"/>
        <v/>
      </c>
      <c r="L16" s="25" t="str">
        <f t="shared" si="8"/>
        <v/>
      </c>
      <c r="M16" s="26" t="str">
        <f t="shared" si="9"/>
        <v/>
      </c>
      <c r="N16" s="26" t="str">
        <f t="shared" si="10"/>
        <v/>
      </c>
      <c r="O16" s="27" t="str">
        <f t="shared" si="11"/>
        <v/>
      </c>
      <c r="P16" s="25" t="str">
        <f t="shared" si="12"/>
        <v/>
      </c>
      <c r="Q16" s="26" t="str">
        <f t="shared" si="13"/>
        <v/>
      </c>
      <c r="R16" s="26" t="str">
        <f t="shared" si="14"/>
        <v/>
      </c>
      <c r="S16" s="27" t="str">
        <f t="shared" si="15"/>
        <v/>
      </c>
      <c r="T16" s="25" t="str">
        <f t="shared" si="16"/>
        <v/>
      </c>
      <c r="U16" s="26" t="str">
        <f t="shared" si="17"/>
        <v/>
      </c>
      <c r="V16" s="26" t="str">
        <f t="shared" si="18"/>
        <v/>
      </c>
      <c r="W16" s="28" t="str">
        <f t="shared" si="19"/>
        <v/>
      </c>
      <c r="X16" s="29">
        <v>0</v>
      </c>
    </row>
    <row r="17" spans="1:24" x14ac:dyDescent="0.2">
      <c r="A17" s="4">
        <v>14</v>
      </c>
      <c r="B17" s="18"/>
      <c r="C17" s="20"/>
      <c r="D17" s="25" t="str">
        <f t="shared" si="0"/>
        <v/>
      </c>
      <c r="E17" s="26" t="str">
        <f t="shared" si="1"/>
        <v/>
      </c>
      <c r="F17" s="26" t="str">
        <f t="shared" si="2"/>
        <v/>
      </c>
      <c r="G17" s="27" t="str">
        <f t="shared" si="3"/>
        <v/>
      </c>
      <c r="H17" s="25" t="str">
        <f t="shared" si="4"/>
        <v/>
      </c>
      <c r="I17" s="26" t="str">
        <f t="shared" si="5"/>
        <v/>
      </c>
      <c r="J17" s="26" t="str">
        <f t="shared" si="6"/>
        <v/>
      </c>
      <c r="K17" s="27" t="str">
        <f t="shared" si="7"/>
        <v/>
      </c>
      <c r="L17" s="25" t="str">
        <f t="shared" si="8"/>
        <v/>
      </c>
      <c r="M17" s="26" t="str">
        <f t="shared" si="9"/>
        <v/>
      </c>
      <c r="N17" s="26" t="str">
        <f t="shared" si="10"/>
        <v/>
      </c>
      <c r="O17" s="27" t="str">
        <f t="shared" si="11"/>
        <v/>
      </c>
      <c r="P17" s="25" t="str">
        <f t="shared" si="12"/>
        <v/>
      </c>
      <c r="Q17" s="26" t="str">
        <f t="shared" si="13"/>
        <v/>
      </c>
      <c r="R17" s="26" t="str">
        <f t="shared" si="14"/>
        <v/>
      </c>
      <c r="S17" s="27" t="str">
        <f t="shared" si="15"/>
        <v/>
      </c>
      <c r="T17" s="25" t="str">
        <f t="shared" si="16"/>
        <v/>
      </c>
      <c r="U17" s="26" t="str">
        <f t="shared" si="17"/>
        <v/>
      </c>
      <c r="V17" s="26" t="str">
        <f t="shared" si="18"/>
        <v/>
      </c>
      <c r="W17" s="28" t="str">
        <f t="shared" si="19"/>
        <v/>
      </c>
      <c r="X17" s="29">
        <v>0</v>
      </c>
    </row>
    <row r="18" spans="1:24" x14ac:dyDescent="0.2">
      <c r="A18" s="4">
        <v>15</v>
      </c>
      <c r="B18" s="23"/>
      <c r="C18" s="24"/>
      <c r="D18" s="25" t="str">
        <f t="shared" si="0"/>
        <v/>
      </c>
      <c r="E18" s="26" t="str">
        <f t="shared" si="1"/>
        <v/>
      </c>
      <c r="F18" s="26" t="str">
        <f t="shared" si="2"/>
        <v/>
      </c>
      <c r="G18" s="27" t="str">
        <f t="shared" si="3"/>
        <v/>
      </c>
      <c r="H18" s="25" t="str">
        <f t="shared" si="4"/>
        <v/>
      </c>
      <c r="I18" s="26" t="str">
        <f t="shared" si="5"/>
        <v/>
      </c>
      <c r="J18" s="26" t="str">
        <f t="shared" si="6"/>
        <v/>
      </c>
      <c r="K18" s="27" t="str">
        <f t="shared" si="7"/>
        <v/>
      </c>
      <c r="L18" s="25" t="str">
        <f t="shared" si="8"/>
        <v/>
      </c>
      <c r="M18" s="26" t="str">
        <f t="shared" si="9"/>
        <v/>
      </c>
      <c r="N18" s="26" t="str">
        <f t="shared" si="10"/>
        <v/>
      </c>
      <c r="O18" s="27" t="str">
        <f t="shared" si="11"/>
        <v/>
      </c>
      <c r="P18" s="25" t="str">
        <f t="shared" si="12"/>
        <v/>
      </c>
      <c r="Q18" s="26" t="str">
        <f t="shared" si="13"/>
        <v/>
      </c>
      <c r="R18" s="26" t="str">
        <f t="shared" si="14"/>
        <v/>
      </c>
      <c r="S18" s="27" t="str">
        <f t="shared" si="15"/>
        <v/>
      </c>
      <c r="T18" s="25" t="str">
        <f t="shared" si="16"/>
        <v/>
      </c>
      <c r="U18" s="26" t="str">
        <f t="shared" si="17"/>
        <v/>
      </c>
      <c r="V18" s="26" t="str">
        <f t="shared" si="18"/>
        <v/>
      </c>
      <c r="W18" s="28" t="str">
        <f t="shared" si="19"/>
        <v/>
      </c>
      <c r="X18" s="29">
        <v>0</v>
      </c>
    </row>
    <row r="19" spans="1:24" x14ac:dyDescent="0.2">
      <c r="A19" s="4">
        <v>16</v>
      </c>
      <c r="B19" s="18"/>
      <c r="C19" s="19"/>
      <c r="D19" s="25" t="str">
        <f t="shared" si="0"/>
        <v/>
      </c>
      <c r="E19" s="26" t="str">
        <f t="shared" si="1"/>
        <v/>
      </c>
      <c r="F19" s="26" t="str">
        <f t="shared" si="2"/>
        <v/>
      </c>
      <c r="G19" s="27" t="str">
        <f t="shared" si="3"/>
        <v/>
      </c>
      <c r="H19" s="25" t="str">
        <f t="shared" si="4"/>
        <v/>
      </c>
      <c r="I19" s="26" t="str">
        <f t="shared" si="5"/>
        <v/>
      </c>
      <c r="J19" s="26" t="str">
        <f t="shared" si="6"/>
        <v/>
      </c>
      <c r="K19" s="27" t="str">
        <f t="shared" si="7"/>
        <v/>
      </c>
      <c r="L19" s="25" t="str">
        <f t="shared" si="8"/>
        <v/>
      </c>
      <c r="M19" s="26" t="str">
        <f t="shared" si="9"/>
        <v/>
      </c>
      <c r="N19" s="26" t="str">
        <f t="shared" si="10"/>
        <v/>
      </c>
      <c r="O19" s="27" t="str">
        <f t="shared" si="11"/>
        <v/>
      </c>
      <c r="P19" s="25" t="str">
        <f t="shared" si="12"/>
        <v/>
      </c>
      <c r="Q19" s="26" t="str">
        <f t="shared" si="13"/>
        <v/>
      </c>
      <c r="R19" s="26" t="str">
        <f t="shared" si="14"/>
        <v/>
      </c>
      <c r="S19" s="27" t="str">
        <f t="shared" si="15"/>
        <v/>
      </c>
      <c r="T19" s="25" t="str">
        <f t="shared" si="16"/>
        <v/>
      </c>
      <c r="U19" s="26" t="str">
        <f t="shared" si="17"/>
        <v/>
      </c>
      <c r="V19" s="26" t="str">
        <f t="shared" si="18"/>
        <v/>
      </c>
      <c r="W19" s="28" t="str">
        <f t="shared" si="19"/>
        <v/>
      </c>
      <c r="X19" s="29">
        <v>0</v>
      </c>
    </row>
    <row r="20" spans="1:24" x14ac:dyDescent="0.2">
      <c r="A20" s="4">
        <v>17</v>
      </c>
      <c r="B20" s="18"/>
      <c r="C20" s="20"/>
      <c r="D20" s="25" t="str">
        <f t="shared" si="0"/>
        <v/>
      </c>
      <c r="E20" s="26" t="str">
        <f t="shared" si="1"/>
        <v/>
      </c>
      <c r="F20" s="26" t="str">
        <f t="shared" si="2"/>
        <v/>
      </c>
      <c r="G20" s="27" t="str">
        <f t="shared" si="3"/>
        <v/>
      </c>
      <c r="H20" s="25" t="str">
        <f t="shared" si="4"/>
        <v/>
      </c>
      <c r="I20" s="26" t="str">
        <f t="shared" si="5"/>
        <v/>
      </c>
      <c r="J20" s="26" t="str">
        <f t="shared" si="6"/>
        <v/>
      </c>
      <c r="K20" s="27" t="str">
        <f t="shared" si="7"/>
        <v/>
      </c>
      <c r="L20" s="25" t="str">
        <f t="shared" si="8"/>
        <v/>
      </c>
      <c r="M20" s="26" t="str">
        <f t="shared" si="9"/>
        <v/>
      </c>
      <c r="N20" s="26" t="str">
        <f t="shared" si="10"/>
        <v/>
      </c>
      <c r="O20" s="27" t="str">
        <f t="shared" si="11"/>
        <v/>
      </c>
      <c r="P20" s="25" t="str">
        <f t="shared" si="12"/>
        <v/>
      </c>
      <c r="Q20" s="26" t="str">
        <f t="shared" si="13"/>
        <v/>
      </c>
      <c r="R20" s="26" t="str">
        <f t="shared" si="14"/>
        <v/>
      </c>
      <c r="S20" s="27" t="str">
        <f t="shared" si="15"/>
        <v/>
      </c>
      <c r="T20" s="25" t="str">
        <f t="shared" si="16"/>
        <v/>
      </c>
      <c r="U20" s="26" t="str">
        <f t="shared" si="17"/>
        <v/>
      </c>
      <c r="V20" s="26" t="str">
        <f t="shared" si="18"/>
        <v/>
      </c>
      <c r="W20" s="28" t="str">
        <f t="shared" si="19"/>
        <v/>
      </c>
      <c r="X20" s="29">
        <v>0</v>
      </c>
    </row>
    <row r="21" spans="1:24" x14ac:dyDescent="0.2">
      <c r="A21" s="4">
        <v>18</v>
      </c>
      <c r="B21" s="18"/>
      <c r="C21" s="20"/>
      <c r="D21" s="25" t="str">
        <f t="shared" si="0"/>
        <v/>
      </c>
      <c r="E21" s="26" t="str">
        <f t="shared" si="1"/>
        <v/>
      </c>
      <c r="F21" s="26" t="str">
        <f t="shared" si="2"/>
        <v/>
      </c>
      <c r="G21" s="27" t="str">
        <f t="shared" si="3"/>
        <v/>
      </c>
      <c r="H21" s="25" t="str">
        <f t="shared" si="4"/>
        <v/>
      </c>
      <c r="I21" s="26" t="str">
        <f t="shared" si="5"/>
        <v/>
      </c>
      <c r="J21" s="26" t="str">
        <f t="shared" si="6"/>
        <v/>
      </c>
      <c r="K21" s="27" t="str">
        <f t="shared" si="7"/>
        <v/>
      </c>
      <c r="L21" s="25" t="str">
        <f t="shared" si="8"/>
        <v/>
      </c>
      <c r="M21" s="26" t="str">
        <f t="shared" si="9"/>
        <v/>
      </c>
      <c r="N21" s="26" t="str">
        <f t="shared" si="10"/>
        <v/>
      </c>
      <c r="O21" s="27" t="str">
        <f t="shared" si="11"/>
        <v/>
      </c>
      <c r="P21" s="25" t="str">
        <f t="shared" si="12"/>
        <v/>
      </c>
      <c r="Q21" s="26" t="str">
        <f t="shared" si="13"/>
        <v/>
      </c>
      <c r="R21" s="26" t="str">
        <f t="shared" si="14"/>
        <v/>
      </c>
      <c r="S21" s="27" t="str">
        <f t="shared" si="15"/>
        <v/>
      </c>
      <c r="T21" s="25" t="str">
        <f t="shared" si="16"/>
        <v/>
      </c>
      <c r="U21" s="26" t="str">
        <f t="shared" si="17"/>
        <v/>
      </c>
      <c r="V21" s="26" t="str">
        <f t="shared" si="18"/>
        <v/>
      </c>
      <c r="W21" s="28" t="str">
        <f t="shared" si="19"/>
        <v/>
      </c>
      <c r="X21" s="29">
        <v>0</v>
      </c>
    </row>
    <row r="22" spans="1:24" x14ac:dyDescent="0.2">
      <c r="A22" s="4">
        <v>19</v>
      </c>
      <c r="B22" s="18"/>
      <c r="C22" s="20"/>
      <c r="D22" s="25" t="str">
        <f t="shared" si="0"/>
        <v/>
      </c>
      <c r="E22" s="26" t="str">
        <f t="shared" si="1"/>
        <v/>
      </c>
      <c r="F22" s="26" t="str">
        <f t="shared" si="2"/>
        <v/>
      </c>
      <c r="G22" s="27" t="str">
        <f t="shared" si="3"/>
        <v/>
      </c>
      <c r="H22" s="25" t="str">
        <f t="shared" si="4"/>
        <v/>
      </c>
      <c r="I22" s="26" t="str">
        <f t="shared" si="5"/>
        <v/>
      </c>
      <c r="J22" s="26" t="str">
        <f t="shared" si="6"/>
        <v/>
      </c>
      <c r="K22" s="27" t="str">
        <f t="shared" si="7"/>
        <v/>
      </c>
      <c r="L22" s="25" t="str">
        <f t="shared" si="8"/>
        <v/>
      </c>
      <c r="M22" s="26" t="str">
        <f t="shared" si="9"/>
        <v/>
      </c>
      <c r="N22" s="26" t="str">
        <f t="shared" si="10"/>
        <v/>
      </c>
      <c r="O22" s="27" t="str">
        <f t="shared" si="11"/>
        <v/>
      </c>
      <c r="P22" s="25" t="str">
        <f t="shared" si="12"/>
        <v/>
      </c>
      <c r="Q22" s="26" t="str">
        <f t="shared" si="13"/>
        <v/>
      </c>
      <c r="R22" s="26" t="str">
        <f t="shared" si="14"/>
        <v/>
      </c>
      <c r="S22" s="27" t="str">
        <f t="shared" si="15"/>
        <v/>
      </c>
      <c r="T22" s="25" t="str">
        <f t="shared" si="16"/>
        <v/>
      </c>
      <c r="U22" s="26" t="str">
        <f t="shared" si="17"/>
        <v/>
      </c>
      <c r="V22" s="26" t="str">
        <f t="shared" si="18"/>
        <v/>
      </c>
      <c r="W22" s="28" t="str">
        <f t="shared" si="19"/>
        <v/>
      </c>
      <c r="X22" s="29">
        <v>0</v>
      </c>
    </row>
    <row r="23" spans="1:24" x14ac:dyDescent="0.2">
      <c r="A23" s="4">
        <v>20</v>
      </c>
      <c r="B23" s="18"/>
      <c r="C23" s="19"/>
      <c r="D23" s="25" t="str">
        <f t="shared" si="0"/>
        <v/>
      </c>
      <c r="E23" s="26" t="str">
        <f t="shared" si="1"/>
        <v/>
      </c>
      <c r="F23" s="26" t="str">
        <f t="shared" si="2"/>
        <v/>
      </c>
      <c r="G23" s="27" t="str">
        <f t="shared" si="3"/>
        <v/>
      </c>
      <c r="H23" s="25" t="str">
        <f t="shared" si="4"/>
        <v/>
      </c>
      <c r="I23" s="26" t="str">
        <f t="shared" si="5"/>
        <v/>
      </c>
      <c r="J23" s="26" t="str">
        <f t="shared" si="6"/>
        <v/>
      </c>
      <c r="K23" s="27" t="str">
        <f t="shared" si="7"/>
        <v/>
      </c>
      <c r="L23" s="25" t="str">
        <f t="shared" si="8"/>
        <v/>
      </c>
      <c r="M23" s="26" t="str">
        <f t="shared" si="9"/>
        <v/>
      </c>
      <c r="N23" s="26" t="str">
        <f t="shared" si="10"/>
        <v/>
      </c>
      <c r="O23" s="27" t="str">
        <f t="shared" si="11"/>
        <v/>
      </c>
      <c r="P23" s="25" t="str">
        <f t="shared" si="12"/>
        <v/>
      </c>
      <c r="Q23" s="26" t="str">
        <f t="shared" si="13"/>
        <v/>
      </c>
      <c r="R23" s="26" t="str">
        <f t="shared" si="14"/>
        <v/>
      </c>
      <c r="S23" s="27" t="str">
        <f t="shared" si="15"/>
        <v/>
      </c>
      <c r="T23" s="25" t="str">
        <f t="shared" si="16"/>
        <v/>
      </c>
      <c r="U23" s="26" t="str">
        <f t="shared" si="17"/>
        <v/>
      </c>
      <c r="V23" s="26" t="str">
        <f t="shared" si="18"/>
        <v/>
      </c>
      <c r="W23" s="28" t="str">
        <f t="shared" si="19"/>
        <v/>
      </c>
      <c r="X23" s="29">
        <v>0</v>
      </c>
    </row>
    <row r="24" spans="1:24" x14ac:dyDescent="0.2">
      <c r="A24" s="4">
        <v>21</v>
      </c>
      <c r="B24" s="18"/>
      <c r="C24" s="20"/>
      <c r="D24" s="25" t="str">
        <f t="shared" si="0"/>
        <v/>
      </c>
      <c r="E24" s="26" t="str">
        <f t="shared" si="1"/>
        <v/>
      </c>
      <c r="F24" s="26" t="str">
        <f t="shared" si="2"/>
        <v/>
      </c>
      <c r="G24" s="27" t="str">
        <f t="shared" si="3"/>
        <v/>
      </c>
      <c r="H24" s="25" t="str">
        <f t="shared" si="4"/>
        <v/>
      </c>
      <c r="I24" s="26" t="str">
        <f t="shared" si="5"/>
        <v/>
      </c>
      <c r="J24" s="26" t="str">
        <f t="shared" si="6"/>
        <v/>
      </c>
      <c r="K24" s="27" t="str">
        <f t="shared" si="7"/>
        <v/>
      </c>
      <c r="L24" s="25" t="str">
        <f t="shared" si="8"/>
        <v/>
      </c>
      <c r="M24" s="26" t="str">
        <f t="shared" si="9"/>
        <v/>
      </c>
      <c r="N24" s="26" t="str">
        <f t="shared" si="10"/>
        <v/>
      </c>
      <c r="O24" s="27" t="str">
        <f t="shared" si="11"/>
        <v/>
      </c>
      <c r="P24" s="25" t="str">
        <f t="shared" si="12"/>
        <v/>
      </c>
      <c r="Q24" s="26" t="str">
        <f t="shared" si="13"/>
        <v/>
      </c>
      <c r="R24" s="26" t="str">
        <f t="shared" si="14"/>
        <v/>
      </c>
      <c r="S24" s="27" t="str">
        <f t="shared" si="15"/>
        <v/>
      </c>
      <c r="T24" s="25" t="str">
        <f t="shared" si="16"/>
        <v/>
      </c>
      <c r="U24" s="26" t="str">
        <f t="shared" si="17"/>
        <v/>
      </c>
      <c r="V24" s="26" t="str">
        <f t="shared" si="18"/>
        <v/>
      </c>
      <c r="W24" s="28" t="str">
        <f t="shared" si="19"/>
        <v/>
      </c>
      <c r="X24" s="29">
        <v>0</v>
      </c>
    </row>
    <row r="25" spans="1:24" x14ac:dyDescent="0.2">
      <c r="A25" s="4">
        <v>22</v>
      </c>
      <c r="B25" s="12"/>
      <c r="C25" s="13"/>
      <c r="D25" s="25" t="str">
        <f t="shared" si="0"/>
        <v/>
      </c>
      <c r="E25" s="26" t="str">
        <f t="shared" si="1"/>
        <v/>
      </c>
      <c r="F25" s="26" t="str">
        <f t="shared" si="2"/>
        <v/>
      </c>
      <c r="G25" s="27" t="str">
        <f t="shared" si="3"/>
        <v/>
      </c>
      <c r="H25" s="25" t="str">
        <f t="shared" si="4"/>
        <v/>
      </c>
      <c r="I25" s="26" t="str">
        <f t="shared" si="5"/>
        <v/>
      </c>
      <c r="J25" s="26" t="str">
        <f t="shared" si="6"/>
        <v/>
      </c>
      <c r="K25" s="27" t="str">
        <f t="shared" si="7"/>
        <v/>
      </c>
      <c r="L25" s="25" t="str">
        <f t="shared" si="8"/>
        <v/>
      </c>
      <c r="M25" s="26" t="str">
        <f t="shared" si="9"/>
        <v/>
      </c>
      <c r="N25" s="26" t="str">
        <f t="shared" si="10"/>
        <v/>
      </c>
      <c r="O25" s="27" t="str">
        <f t="shared" si="11"/>
        <v/>
      </c>
      <c r="P25" s="25" t="str">
        <f t="shared" si="12"/>
        <v/>
      </c>
      <c r="Q25" s="26" t="str">
        <f t="shared" si="13"/>
        <v/>
      </c>
      <c r="R25" s="26" t="str">
        <f t="shared" si="14"/>
        <v/>
      </c>
      <c r="S25" s="27" t="str">
        <f t="shared" si="15"/>
        <v/>
      </c>
      <c r="T25" s="25" t="str">
        <f t="shared" si="16"/>
        <v/>
      </c>
      <c r="U25" s="26" t="str">
        <f t="shared" si="17"/>
        <v/>
      </c>
      <c r="V25" s="26" t="str">
        <f t="shared" si="18"/>
        <v/>
      </c>
      <c r="W25" s="28" t="str">
        <f t="shared" si="19"/>
        <v/>
      </c>
      <c r="X25" s="29">
        <v>0</v>
      </c>
    </row>
    <row r="26" spans="1:24" x14ac:dyDescent="0.2">
      <c r="A26" s="4">
        <v>23</v>
      </c>
      <c r="B26" s="12"/>
      <c r="C26" s="13"/>
      <c r="D26" s="25" t="str">
        <f t="shared" si="0"/>
        <v/>
      </c>
      <c r="E26" s="26" t="str">
        <f t="shared" si="1"/>
        <v/>
      </c>
      <c r="F26" s="26" t="str">
        <f t="shared" si="2"/>
        <v/>
      </c>
      <c r="G26" s="27" t="str">
        <f t="shared" si="3"/>
        <v/>
      </c>
      <c r="H26" s="25" t="str">
        <f t="shared" si="4"/>
        <v/>
      </c>
      <c r="I26" s="26" t="str">
        <f t="shared" si="5"/>
        <v/>
      </c>
      <c r="J26" s="26" t="str">
        <f t="shared" si="6"/>
        <v/>
      </c>
      <c r="K26" s="27" t="str">
        <f t="shared" si="7"/>
        <v/>
      </c>
      <c r="L26" s="25" t="str">
        <f t="shared" si="8"/>
        <v/>
      </c>
      <c r="M26" s="26" t="str">
        <f t="shared" si="9"/>
        <v/>
      </c>
      <c r="N26" s="26" t="str">
        <f t="shared" si="10"/>
        <v/>
      </c>
      <c r="O26" s="27" t="str">
        <f t="shared" si="11"/>
        <v/>
      </c>
      <c r="P26" s="25" t="str">
        <f t="shared" si="12"/>
        <v/>
      </c>
      <c r="Q26" s="26" t="str">
        <f t="shared" si="13"/>
        <v/>
      </c>
      <c r="R26" s="26" t="str">
        <f t="shared" si="14"/>
        <v/>
      </c>
      <c r="S26" s="27" t="str">
        <f t="shared" si="15"/>
        <v/>
      </c>
      <c r="T26" s="25" t="str">
        <f t="shared" si="16"/>
        <v/>
      </c>
      <c r="U26" s="26" t="str">
        <f t="shared" si="17"/>
        <v/>
      </c>
      <c r="V26" s="26" t="str">
        <f t="shared" si="18"/>
        <v/>
      </c>
      <c r="W26" s="28" t="str">
        <f t="shared" si="19"/>
        <v/>
      </c>
      <c r="X26" s="29">
        <v>0</v>
      </c>
    </row>
    <row r="27" spans="1:24" x14ac:dyDescent="0.2">
      <c r="A27" s="4">
        <v>24</v>
      </c>
      <c r="B27" s="12"/>
      <c r="C27" s="13"/>
      <c r="D27" s="25" t="str">
        <f t="shared" si="0"/>
        <v/>
      </c>
      <c r="E27" s="26" t="str">
        <f t="shared" si="1"/>
        <v/>
      </c>
      <c r="F27" s="26" t="str">
        <f t="shared" si="2"/>
        <v/>
      </c>
      <c r="G27" s="27" t="str">
        <f t="shared" si="3"/>
        <v/>
      </c>
      <c r="H27" s="25" t="str">
        <f t="shared" si="4"/>
        <v/>
      </c>
      <c r="I27" s="26" t="str">
        <f t="shared" si="5"/>
        <v/>
      </c>
      <c r="J27" s="26" t="str">
        <f t="shared" si="6"/>
        <v/>
      </c>
      <c r="K27" s="27" t="str">
        <f t="shared" si="7"/>
        <v/>
      </c>
      <c r="L27" s="25" t="str">
        <f t="shared" si="8"/>
        <v/>
      </c>
      <c r="M27" s="26" t="str">
        <f t="shared" si="9"/>
        <v/>
      </c>
      <c r="N27" s="26" t="str">
        <f t="shared" si="10"/>
        <v/>
      </c>
      <c r="O27" s="27" t="str">
        <f t="shared" si="11"/>
        <v/>
      </c>
      <c r="P27" s="25" t="str">
        <f t="shared" si="12"/>
        <v/>
      </c>
      <c r="Q27" s="26" t="str">
        <f t="shared" si="13"/>
        <v/>
      </c>
      <c r="R27" s="26" t="str">
        <f t="shared" si="14"/>
        <v/>
      </c>
      <c r="S27" s="27" t="str">
        <f t="shared" si="15"/>
        <v/>
      </c>
      <c r="T27" s="25" t="str">
        <f t="shared" si="16"/>
        <v/>
      </c>
      <c r="U27" s="26" t="str">
        <f t="shared" si="17"/>
        <v/>
      </c>
      <c r="V27" s="26" t="str">
        <f t="shared" si="18"/>
        <v/>
      </c>
      <c r="W27" s="28" t="str">
        <f t="shared" si="19"/>
        <v/>
      </c>
      <c r="X27" s="29">
        <v>0</v>
      </c>
    </row>
    <row r="28" spans="1:24" x14ac:dyDescent="0.2">
      <c r="A28" s="4">
        <v>25</v>
      </c>
      <c r="B28" s="12"/>
      <c r="C28" s="13"/>
      <c r="D28" s="25" t="str">
        <f t="shared" si="0"/>
        <v/>
      </c>
      <c r="E28" s="26" t="str">
        <f t="shared" si="1"/>
        <v/>
      </c>
      <c r="F28" s="26" t="str">
        <f t="shared" si="2"/>
        <v/>
      </c>
      <c r="G28" s="27" t="str">
        <f t="shared" si="3"/>
        <v/>
      </c>
      <c r="H28" s="25" t="str">
        <f t="shared" si="4"/>
        <v/>
      </c>
      <c r="I28" s="26" t="str">
        <f t="shared" si="5"/>
        <v/>
      </c>
      <c r="J28" s="26" t="str">
        <f t="shared" si="6"/>
        <v/>
      </c>
      <c r="K28" s="27" t="str">
        <f t="shared" si="7"/>
        <v/>
      </c>
      <c r="L28" s="25" t="str">
        <f t="shared" si="8"/>
        <v/>
      </c>
      <c r="M28" s="26" t="str">
        <f t="shared" si="9"/>
        <v/>
      </c>
      <c r="N28" s="26" t="str">
        <f t="shared" si="10"/>
        <v/>
      </c>
      <c r="O28" s="27" t="str">
        <f t="shared" si="11"/>
        <v/>
      </c>
      <c r="P28" s="25" t="str">
        <f t="shared" si="12"/>
        <v/>
      </c>
      <c r="Q28" s="26" t="str">
        <f t="shared" si="13"/>
        <v/>
      </c>
      <c r="R28" s="26" t="str">
        <f t="shared" si="14"/>
        <v/>
      </c>
      <c r="S28" s="27" t="str">
        <f t="shared" si="15"/>
        <v/>
      </c>
      <c r="T28" s="25" t="str">
        <f t="shared" si="16"/>
        <v/>
      </c>
      <c r="U28" s="26" t="str">
        <f t="shared" si="17"/>
        <v/>
      </c>
      <c r="V28" s="26" t="str">
        <f t="shared" si="18"/>
        <v/>
      </c>
      <c r="W28" s="28" t="str">
        <f t="shared" si="19"/>
        <v/>
      </c>
      <c r="X28" s="29">
        <v>0</v>
      </c>
    </row>
    <row r="29" spans="1:24" x14ac:dyDescent="0.2">
      <c r="A29" s="4">
        <v>26</v>
      </c>
      <c r="B29" s="12"/>
      <c r="C29" s="13"/>
      <c r="D29" s="25" t="str">
        <f t="shared" si="0"/>
        <v/>
      </c>
      <c r="E29" s="26" t="str">
        <f t="shared" si="1"/>
        <v/>
      </c>
      <c r="F29" s="26" t="str">
        <f t="shared" si="2"/>
        <v/>
      </c>
      <c r="G29" s="27" t="str">
        <f t="shared" si="3"/>
        <v/>
      </c>
      <c r="H29" s="25" t="str">
        <f t="shared" si="4"/>
        <v/>
      </c>
      <c r="I29" s="26" t="str">
        <f t="shared" si="5"/>
        <v/>
      </c>
      <c r="J29" s="26" t="str">
        <f t="shared" si="6"/>
        <v/>
      </c>
      <c r="K29" s="27" t="str">
        <f t="shared" si="7"/>
        <v/>
      </c>
      <c r="L29" s="25" t="str">
        <f t="shared" si="8"/>
        <v/>
      </c>
      <c r="M29" s="26" t="str">
        <f t="shared" si="9"/>
        <v/>
      </c>
      <c r="N29" s="26" t="str">
        <f t="shared" si="10"/>
        <v/>
      </c>
      <c r="O29" s="27" t="str">
        <f t="shared" si="11"/>
        <v/>
      </c>
      <c r="P29" s="25" t="str">
        <f t="shared" si="12"/>
        <v/>
      </c>
      <c r="Q29" s="26" t="str">
        <f t="shared" si="13"/>
        <v/>
      </c>
      <c r="R29" s="26" t="str">
        <f t="shared" si="14"/>
        <v/>
      </c>
      <c r="S29" s="27" t="str">
        <f t="shared" si="15"/>
        <v/>
      </c>
      <c r="T29" s="25" t="str">
        <f t="shared" si="16"/>
        <v/>
      </c>
      <c r="U29" s="26" t="str">
        <f t="shared" si="17"/>
        <v/>
      </c>
      <c r="V29" s="26" t="str">
        <f t="shared" si="18"/>
        <v/>
      </c>
      <c r="W29" s="28" t="str">
        <f t="shared" si="19"/>
        <v/>
      </c>
      <c r="X29" s="29">
        <v>0</v>
      </c>
    </row>
    <row r="30" spans="1:24" x14ac:dyDescent="0.2">
      <c r="A30" s="4">
        <v>27</v>
      </c>
      <c r="B30" s="12"/>
      <c r="C30" s="13"/>
      <c r="D30" s="25" t="str">
        <f t="shared" si="0"/>
        <v/>
      </c>
      <c r="E30" s="26" t="str">
        <f t="shared" si="1"/>
        <v/>
      </c>
      <c r="F30" s="26" t="str">
        <f t="shared" si="2"/>
        <v/>
      </c>
      <c r="G30" s="27" t="str">
        <f t="shared" si="3"/>
        <v/>
      </c>
      <c r="H30" s="25" t="str">
        <f t="shared" si="4"/>
        <v/>
      </c>
      <c r="I30" s="26" t="str">
        <f t="shared" si="5"/>
        <v/>
      </c>
      <c r="J30" s="26" t="str">
        <f t="shared" si="6"/>
        <v/>
      </c>
      <c r="K30" s="27" t="str">
        <f t="shared" si="7"/>
        <v/>
      </c>
      <c r="L30" s="25" t="str">
        <f t="shared" si="8"/>
        <v/>
      </c>
      <c r="M30" s="26" t="str">
        <f t="shared" si="9"/>
        <v/>
      </c>
      <c r="N30" s="26" t="str">
        <f t="shared" si="10"/>
        <v/>
      </c>
      <c r="O30" s="27" t="str">
        <f t="shared" si="11"/>
        <v/>
      </c>
      <c r="P30" s="25" t="str">
        <f t="shared" si="12"/>
        <v/>
      </c>
      <c r="Q30" s="26" t="str">
        <f t="shared" si="13"/>
        <v/>
      </c>
      <c r="R30" s="26" t="str">
        <f t="shared" si="14"/>
        <v/>
      </c>
      <c r="S30" s="27" t="str">
        <f t="shared" si="15"/>
        <v/>
      </c>
      <c r="T30" s="25" t="str">
        <f t="shared" si="16"/>
        <v/>
      </c>
      <c r="U30" s="26" t="str">
        <f t="shared" si="17"/>
        <v/>
      </c>
      <c r="V30" s="26" t="str">
        <f t="shared" si="18"/>
        <v/>
      </c>
      <c r="W30" s="28" t="str">
        <f t="shared" si="19"/>
        <v/>
      </c>
      <c r="X30" s="29">
        <v>0</v>
      </c>
    </row>
    <row r="31" spans="1:24" x14ac:dyDescent="0.2">
      <c r="A31" s="4">
        <v>28</v>
      </c>
      <c r="B31" s="12"/>
      <c r="C31" s="13"/>
      <c r="D31" s="25" t="str">
        <f t="shared" si="0"/>
        <v/>
      </c>
      <c r="E31" s="26" t="str">
        <f t="shared" si="1"/>
        <v/>
      </c>
      <c r="F31" s="26" t="str">
        <f t="shared" si="2"/>
        <v/>
      </c>
      <c r="G31" s="27" t="str">
        <f t="shared" si="3"/>
        <v/>
      </c>
      <c r="H31" s="25" t="str">
        <f t="shared" si="4"/>
        <v/>
      </c>
      <c r="I31" s="26" t="str">
        <f t="shared" si="5"/>
        <v/>
      </c>
      <c r="J31" s="26" t="str">
        <f t="shared" si="6"/>
        <v/>
      </c>
      <c r="K31" s="27" t="str">
        <f t="shared" si="7"/>
        <v/>
      </c>
      <c r="L31" s="25" t="str">
        <f t="shared" si="8"/>
        <v/>
      </c>
      <c r="M31" s="26" t="str">
        <f t="shared" si="9"/>
        <v/>
      </c>
      <c r="N31" s="26" t="str">
        <f t="shared" si="10"/>
        <v/>
      </c>
      <c r="O31" s="27" t="str">
        <f t="shared" si="11"/>
        <v/>
      </c>
      <c r="P31" s="25" t="str">
        <f t="shared" si="12"/>
        <v/>
      </c>
      <c r="Q31" s="26" t="str">
        <f t="shared" si="13"/>
        <v/>
      </c>
      <c r="R31" s="26" t="str">
        <f t="shared" si="14"/>
        <v/>
      </c>
      <c r="S31" s="27" t="str">
        <f t="shared" si="15"/>
        <v/>
      </c>
      <c r="T31" s="25" t="str">
        <f t="shared" si="16"/>
        <v/>
      </c>
      <c r="U31" s="26" t="str">
        <f t="shared" si="17"/>
        <v/>
      </c>
      <c r="V31" s="26" t="str">
        <f t="shared" si="18"/>
        <v/>
      </c>
      <c r="W31" s="28" t="str">
        <f t="shared" si="19"/>
        <v/>
      </c>
      <c r="X31" s="29">
        <v>0</v>
      </c>
    </row>
    <row r="32" spans="1:24" x14ac:dyDescent="0.2">
      <c r="A32" s="11">
        <v>29</v>
      </c>
      <c r="B32" s="12"/>
      <c r="C32" s="13"/>
      <c r="D32" s="25" t="str">
        <f t="shared" si="0"/>
        <v/>
      </c>
      <c r="E32" s="26" t="str">
        <f t="shared" si="1"/>
        <v/>
      </c>
      <c r="F32" s="26" t="str">
        <f t="shared" si="2"/>
        <v/>
      </c>
      <c r="G32" s="27" t="str">
        <f t="shared" si="3"/>
        <v/>
      </c>
      <c r="H32" s="25" t="str">
        <f t="shared" si="4"/>
        <v/>
      </c>
      <c r="I32" s="26" t="str">
        <f t="shared" si="5"/>
        <v/>
      </c>
      <c r="J32" s="26" t="str">
        <f t="shared" si="6"/>
        <v/>
      </c>
      <c r="K32" s="27" t="str">
        <f t="shared" si="7"/>
        <v/>
      </c>
      <c r="L32" s="25" t="str">
        <f t="shared" si="8"/>
        <v/>
      </c>
      <c r="M32" s="26" t="str">
        <f t="shared" si="9"/>
        <v/>
      </c>
      <c r="N32" s="26" t="str">
        <f t="shared" si="10"/>
        <v/>
      </c>
      <c r="O32" s="27" t="str">
        <f t="shared" si="11"/>
        <v/>
      </c>
      <c r="P32" s="25" t="str">
        <f t="shared" si="12"/>
        <v/>
      </c>
      <c r="Q32" s="26" t="str">
        <f t="shared" si="13"/>
        <v/>
      </c>
      <c r="R32" s="26" t="str">
        <f t="shared" si="14"/>
        <v/>
      </c>
      <c r="S32" s="27" t="str">
        <f t="shared" si="15"/>
        <v/>
      </c>
      <c r="T32" s="25" t="str">
        <f t="shared" si="16"/>
        <v/>
      </c>
      <c r="U32" s="26" t="str">
        <f t="shared" si="17"/>
        <v/>
      </c>
      <c r="V32" s="26" t="str">
        <f t="shared" si="18"/>
        <v/>
      </c>
      <c r="W32" s="28" t="str">
        <f t="shared" si="19"/>
        <v/>
      </c>
      <c r="X32" s="29">
        <v>0</v>
      </c>
    </row>
    <row r="33" spans="1:24" ht="13.5" thickBot="1" x14ac:dyDescent="0.25">
      <c r="A33" s="5">
        <v>30</v>
      </c>
      <c r="B33" s="15"/>
      <c r="C33" s="14"/>
      <c r="D33" s="25" t="str">
        <f t="shared" si="0"/>
        <v/>
      </c>
      <c r="E33" s="26" t="str">
        <f t="shared" si="1"/>
        <v/>
      </c>
      <c r="F33" s="26" t="str">
        <f t="shared" si="2"/>
        <v/>
      </c>
      <c r="G33" s="27" t="str">
        <f t="shared" si="3"/>
        <v/>
      </c>
      <c r="H33" s="25" t="str">
        <f t="shared" si="4"/>
        <v/>
      </c>
      <c r="I33" s="26" t="str">
        <f t="shared" si="5"/>
        <v/>
      </c>
      <c r="J33" s="26" t="str">
        <f t="shared" si="6"/>
        <v/>
      </c>
      <c r="K33" s="27" t="str">
        <f t="shared" si="7"/>
        <v/>
      </c>
      <c r="L33" s="25" t="str">
        <f t="shared" si="8"/>
        <v/>
      </c>
      <c r="M33" s="26" t="str">
        <f t="shared" si="9"/>
        <v/>
      </c>
      <c r="N33" s="26" t="str">
        <f t="shared" si="10"/>
        <v/>
      </c>
      <c r="O33" s="27" t="str">
        <f t="shared" si="11"/>
        <v/>
      </c>
      <c r="P33" s="25" t="str">
        <f t="shared" si="12"/>
        <v/>
      </c>
      <c r="Q33" s="26" t="str">
        <f t="shared" si="13"/>
        <v/>
      </c>
      <c r="R33" s="26" t="str">
        <f t="shared" si="14"/>
        <v/>
      </c>
      <c r="S33" s="27" t="str">
        <f t="shared" si="15"/>
        <v/>
      </c>
      <c r="T33" s="25" t="str">
        <f t="shared" si="16"/>
        <v/>
      </c>
      <c r="U33" s="26" t="str">
        <f t="shared" si="17"/>
        <v/>
      </c>
      <c r="V33" s="26" t="str">
        <f t="shared" si="18"/>
        <v/>
      </c>
      <c r="W33" s="28" t="str">
        <f t="shared" si="19"/>
        <v/>
      </c>
      <c r="X33" s="29">
        <v>0</v>
      </c>
    </row>
    <row r="34" spans="1:24" x14ac:dyDescent="0.2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</row>
    <row r="35" spans="1:24" x14ac:dyDescent="0.2">
      <c r="B35" s="7"/>
      <c r="C35" s="8" t="s">
        <v>9</v>
      </c>
      <c r="D35" s="8">
        <v>5</v>
      </c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9"/>
      <c r="R35" s="9"/>
      <c r="S35" s="7"/>
      <c r="T35" s="7"/>
      <c r="U35" s="9"/>
      <c r="V35" s="9"/>
      <c r="W35" s="7"/>
    </row>
    <row r="36" spans="1:24" x14ac:dyDescent="0.2">
      <c r="B36" s="7"/>
      <c r="C36" s="8" t="s">
        <v>10</v>
      </c>
      <c r="D36" s="8">
        <v>10</v>
      </c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9" t="s">
        <v>8</v>
      </c>
      <c r="R36" s="9"/>
      <c r="S36" s="7"/>
      <c r="T36" s="7"/>
      <c r="U36" s="9"/>
      <c r="V36" s="9"/>
      <c r="W36" s="7"/>
    </row>
    <row r="37" spans="1:24" x14ac:dyDescent="0.2">
      <c r="B37" s="7"/>
      <c r="C37" s="8" t="s">
        <v>11</v>
      </c>
      <c r="D37" s="8">
        <v>15</v>
      </c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</row>
    <row r="38" spans="1:24" x14ac:dyDescent="0.2">
      <c r="B38" s="7"/>
      <c r="C38" s="8" t="s">
        <v>12</v>
      </c>
      <c r="D38" s="8">
        <v>20</v>
      </c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</row>
    <row r="39" spans="1:24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</row>
    <row r="40" spans="1:24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</row>
    <row r="41" spans="1:24" x14ac:dyDescent="0.2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x14ac:dyDescent="0.2"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</row>
  </sheetData>
  <sheetProtection selectLockedCells="1" selectUnlockedCells="1"/>
  <mergeCells count="8">
    <mergeCell ref="A1:X1"/>
    <mergeCell ref="X2:X3"/>
    <mergeCell ref="A2:C2"/>
    <mergeCell ref="D2:G2"/>
    <mergeCell ref="H2:K2"/>
    <mergeCell ref="L2:O2"/>
    <mergeCell ref="P2:S2"/>
    <mergeCell ref="T2:W2"/>
  </mergeCells>
  <phoneticPr fontId="0" type="noConversion"/>
  <pageMargins left="1.3011811019999999" right="0.15748031496063" top="0.196850393700787" bottom="0" header="0.31496062992126" footer="0"/>
  <pageSetup paperSize="9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düzen kuşağı dereceli puanlama anahtarı</dc:title>
  <dc:creator>www.serdarkalkan.com</dc:creator>
  <cp:lastModifiedBy>Şahin</cp:lastModifiedBy>
  <cp:lastPrinted>2012-03-07T07:55:35Z</cp:lastPrinted>
  <dcterms:created xsi:type="dcterms:W3CDTF">1999-05-26T11:21:22Z</dcterms:created>
  <dcterms:modified xsi:type="dcterms:W3CDTF">2021-03-30T12:33:49Z</dcterms:modified>
</cp:coreProperties>
</file>